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fiya.shamim\Desktop\"/>
    </mc:Choice>
  </mc:AlternateContent>
  <bookViews>
    <workbookView xWindow="0" yWindow="0" windowWidth="25125" windowHeight="12435" activeTab="1"/>
  </bookViews>
  <sheets>
    <sheet name="Summary" sheetId="2" r:id="rId1"/>
    <sheet name="Status" sheetId="1" r:id="rId2"/>
    <sheet name="Sheet1" sheetId="3" r:id="rId3"/>
  </sheets>
  <definedNames>
    <definedName name="_xlnm._FilterDatabase" localSheetId="1" hidden="1">Status!$A$2:$H$47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" l="1"/>
  <c r="A4" i="1" l="1"/>
  <c r="A5" i="1" s="1"/>
</calcChain>
</file>

<file path=xl/sharedStrings.xml><?xml version="1.0" encoding="utf-8"?>
<sst xmlns="http://schemas.openxmlformats.org/spreadsheetml/2006/main" count="254" uniqueCount="130">
  <si>
    <t>No</t>
  </si>
  <si>
    <t>Type of Work</t>
  </si>
  <si>
    <t>Rural Roads</t>
  </si>
  <si>
    <t>Name of Work</t>
  </si>
  <si>
    <t>Contract Number</t>
  </si>
  <si>
    <t>Nasauvakarua Stage 2</t>
  </si>
  <si>
    <t>Matokana Stage 2</t>
  </si>
  <si>
    <t>FRA 17/45</t>
  </si>
  <si>
    <t>Crossings &amp; Bridges</t>
  </si>
  <si>
    <t>Draubuta Access Road</t>
  </si>
  <si>
    <t>Lagi - Duavata</t>
  </si>
  <si>
    <t>Dreketilailai - Lekutulevu</t>
  </si>
  <si>
    <t>Nakorosule - Nawaisomo</t>
  </si>
  <si>
    <t xml:space="preserve">Namata Village Access </t>
  </si>
  <si>
    <t>Kiuva - Kaba Peninsula Road</t>
  </si>
  <si>
    <t>Natila Access Road</t>
  </si>
  <si>
    <t>Savusavu Crossing</t>
  </si>
  <si>
    <t>Burelevu Crossing</t>
  </si>
  <si>
    <t>Sawene Crossing</t>
  </si>
  <si>
    <t>Sawanikula - Korovou - Nasauvere</t>
  </si>
  <si>
    <t>Kadavu - Niurua - Raviravi</t>
  </si>
  <si>
    <t>Vakabuli - Paipai No.2 Crossing</t>
  </si>
  <si>
    <t>Emuri Crossing</t>
  </si>
  <si>
    <t>Nausori Crossing</t>
  </si>
  <si>
    <t>Waibula Crossing</t>
  </si>
  <si>
    <t>Balenabelo Crossing</t>
  </si>
  <si>
    <t>Vunikawakawa Crossing</t>
  </si>
  <si>
    <t>Advertised</t>
  </si>
  <si>
    <t>Streetlights</t>
  </si>
  <si>
    <t>Queens Road</t>
  </si>
  <si>
    <t>Kings Road</t>
  </si>
  <si>
    <t>Navua Road</t>
  </si>
  <si>
    <t>Labasa Road</t>
  </si>
  <si>
    <t>FRA 17/43</t>
  </si>
  <si>
    <t>FRA 17/48</t>
  </si>
  <si>
    <t>FRA 17/50</t>
  </si>
  <si>
    <t>FRA 17/52</t>
  </si>
  <si>
    <t>FRA 17/51</t>
  </si>
  <si>
    <t>FRA 17/47</t>
  </si>
  <si>
    <t>FRA 17/54</t>
  </si>
  <si>
    <t>FRA 17/58</t>
  </si>
  <si>
    <t>FRA 17/46</t>
  </si>
  <si>
    <t>FRA 17/59</t>
  </si>
  <si>
    <t>FRA 17/60</t>
  </si>
  <si>
    <t>FRA 17/61</t>
  </si>
  <si>
    <t>FRA 17/62</t>
  </si>
  <si>
    <t>Western Area Road Maintenance Contract</t>
  </si>
  <si>
    <t xml:space="preserve">Maintenance </t>
  </si>
  <si>
    <t>ERP Project Management Consultant</t>
  </si>
  <si>
    <t>FRA17/49</t>
  </si>
  <si>
    <t>FRA 17/35</t>
  </si>
  <si>
    <t xml:space="preserve">Business Process Mapping Specialist </t>
  </si>
  <si>
    <t>FRA 17/56</t>
  </si>
  <si>
    <t>FRA 17/66</t>
  </si>
  <si>
    <t>FRA 17/63</t>
  </si>
  <si>
    <t>Date of Advertisement</t>
  </si>
  <si>
    <t>Closing Date</t>
  </si>
  <si>
    <t>FRA 17/65</t>
  </si>
  <si>
    <t>FRA 17/64</t>
  </si>
  <si>
    <t>Survey</t>
  </si>
  <si>
    <t>Engineering Survey Nabouwalu Road</t>
  </si>
  <si>
    <t>FRA 17/67</t>
  </si>
  <si>
    <t>Construction of Urban Bus Shelters</t>
  </si>
  <si>
    <t>Installation of Waidamu Bailey Bridge</t>
  </si>
  <si>
    <t>Bus Shelters</t>
  </si>
  <si>
    <t>Bridges</t>
  </si>
  <si>
    <t>FRA 17/75</t>
  </si>
  <si>
    <t>FRA 17/76</t>
  </si>
  <si>
    <t>FRA 17/77</t>
  </si>
  <si>
    <t>RFT's In Process</t>
  </si>
  <si>
    <t>Planning Stages</t>
  </si>
  <si>
    <t>FRA 17/78</t>
  </si>
  <si>
    <t xml:space="preserve">Nausori Airport - Road Diversion - Phase 2 </t>
  </si>
  <si>
    <t>Evaluation Stages</t>
  </si>
  <si>
    <t>Advertised/RFT's In Process/Evaluation Stage/ Planning Stage</t>
  </si>
  <si>
    <t>Unsealed Road Maintenance for Selected Roads in Western Division</t>
  </si>
  <si>
    <t>Unsealed Road Maintenance for Selected Roads in Central Division</t>
  </si>
  <si>
    <t>Unsealed Road Maintenance for Selected Roads in Northern Division</t>
  </si>
  <si>
    <t>EOI/RFT/RFP</t>
  </si>
  <si>
    <t>RFT</t>
  </si>
  <si>
    <t>EOI</t>
  </si>
  <si>
    <t>FRA 17/70</t>
  </si>
  <si>
    <t>FRA 17/71</t>
  </si>
  <si>
    <t>FRA 17/72</t>
  </si>
  <si>
    <t>FRA 17/68</t>
  </si>
  <si>
    <t>Footpath Renewal Western Division</t>
  </si>
  <si>
    <t>Footpaths</t>
  </si>
  <si>
    <t>Bridge Repair</t>
  </si>
  <si>
    <t>Concrete Bridge Deck Repair Replacements</t>
  </si>
  <si>
    <t>FRA 16/85</t>
  </si>
  <si>
    <t>Procurment Tender Summary</t>
  </si>
  <si>
    <t>FRA 17/69</t>
  </si>
  <si>
    <t>Total</t>
  </si>
  <si>
    <t>To be awarded</t>
  </si>
  <si>
    <t>Project on hold</t>
  </si>
  <si>
    <t>Rakiraki Slip New Layout</t>
  </si>
  <si>
    <t>RFP</t>
  </si>
  <si>
    <t>NA</t>
  </si>
  <si>
    <t>Construction of Road Humps in Ba and Lautoka</t>
  </si>
  <si>
    <t>Shortlisted Contractors</t>
  </si>
  <si>
    <t xml:space="preserve"> Pavement and Drainage Upgrade- Clopcott Street Driveway</t>
  </si>
  <si>
    <t>Urban Roads</t>
  </si>
  <si>
    <t>Environmental Services</t>
  </si>
  <si>
    <t xml:space="preserve"> Vakabulipaipai Crossing Replacement</t>
  </si>
  <si>
    <t>Shortlisted Consultants</t>
  </si>
  <si>
    <t>Savusavu Jetty Repair</t>
  </si>
  <si>
    <t>Business Operation</t>
  </si>
  <si>
    <t xml:space="preserve">Nausori Airport - Road Diversion - Phase 1 </t>
  </si>
  <si>
    <t>Response under review for GHD and iTS Pacific, Calibre Consulting</t>
  </si>
  <si>
    <t>FRA Procurement Tender Status</t>
  </si>
  <si>
    <t>Footpath Construction Central Division</t>
  </si>
  <si>
    <t>FRA 17/79</t>
  </si>
  <si>
    <t>Unsealed Roads</t>
  </si>
  <si>
    <t>Road Humps</t>
  </si>
  <si>
    <t>Drainage</t>
  </si>
  <si>
    <t>Jetty Repair</t>
  </si>
  <si>
    <t>Slips</t>
  </si>
  <si>
    <t>Division</t>
  </si>
  <si>
    <t>Western</t>
  </si>
  <si>
    <t>Northen</t>
  </si>
  <si>
    <t>Central</t>
  </si>
  <si>
    <t>All</t>
  </si>
  <si>
    <t>Head Office</t>
  </si>
  <si>
    <t>Bus Bay</t>
  </si>
  <si>
    <t>FRA 17/80</t>
  </si>
  <si>
    <t>Contruction of New Bus Bay alongs kings Road in BA</t>
  </si>
  <si>
    <t>FRA 17/81</t>
  </si>
  <si>
    <t>Andhra Sangam Road Upgrade</t>
  </si>
  <si>
    <t xml:space="preserve"> Sigatoka Andhra Sangam College Road and Korolevu Road Upgrade</t>
  </si>
  <si>
    <t>EIA-Nausori Airport Road Diversion Route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</si>
</sst>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sz val="26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3" fillId="3" borderId="4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14" fontId="3" fillId="3" borderId="15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3" fillId="3" borderId="27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3" borderId="4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3" borderId="39" xfId="0" applyFont="1" applyFill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3" fillId="3" borderId="43" xfId="0" applyFont="1" applyFill="1" applyBorder="1" applyAlignment="1">
      <alignment horizontal="center"/>
    </xf>
    <xf numFmtId="0" fontId="3" fillId="3" borderId="41" xfId="0" applyFont="1" applyFill="1" applyBorder="1" applyAlignment="1">
      <alignment horizontal="center"/>
    </xf>
    <xf numFmtId="0" fontId="3" fillId="0" borderId="39" xfId="0" applyFont="1" applyBorder="1" applyAlignment="1">
      <alignment horizontal="center" wrapText="1"/>
    </xf>
    <xf numFmtId="0" fontId="3" fillId="3" borderId="39" xfId="0" applyFont="1" applyFill="1" applyBorder="1" applyAlignment="1">
      <alignment horizontal="center" wrapText="1"/>
    </xf>
    <xf numFmtId="0" fontId="3" fillId="3" borderId="31" xfId="0" applyFont="1" applyFill="1" applyBorder="1" applyAlignment="1">
      <alignment horizontal="center" wrapText="1"/>
    </xf>
    <xf numFmtId="0" fontId="3" fillId="3" borderId="4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 wrapText="1"/>
    </xf>
    <xf numFmtId="0" fontId="3" fillId="0" borderId="52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32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" fillId="4" borderId="3" xfId="0" applyFont="1" applyFill="1" applyBorder="1" applyAlignment="1">
      <alignment horizontal="center" wrapText="1"/>
    </xf>
    <xf numFmtId="0" fontId="3" fillId="0" borderId="49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3" borderId="46" xfId="0" applyFont="1" applyFill="1" applyBorder="1" applyAlignment="1">
      <alignment horizontal="center"/>
    </xf>
    <xf numFmtId="0" fontId="3" fillId="3" borderId="51" xfId="0" applyFont="1" applyFill="1" applyBorder="1" applyAlignment="1">
      <alignment horizontal="center"/>
    </xf>
    <xf numFmtId="0" fontId="3" fillId="3" borderId="49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/>
    </xf>
    <xf numFmtId="0" fontId="3" fillId="3" borderId="55" xfId="0" applyFont="1" applyFill="1" applyBorder="1" applyAlignment="1">
      <alignment horizontal="center"/>
    </xf>
    <xf numFmtId="0" fontId="3" fillId="3" borderId="50" xfId="0" applyFont="1" applyFill="1" applyBorder="1" applyAlignment="1">
      <alignment horizontal="center"/>
    </xf>
    <xf numFmtId="0" fontId="3" fillId="3" borderId="48" xfId="0" applyFont="1" applyFill="1" applyBorder="1" applyAlignment="1">
      <alignment horizontal="center"/>
    </xf>
    <xf numFmtId="0" fontId="3" fillId="3" borderId="47" xfId="0" applyFont="1" applyFill="1" applyBorder="1" applyAlignment="1">
      <alignment horizontal="center"/>
    </xf>
    <xf numFmtId="0" fontId="3" fillId="3" borderId="48" xfId="0" applyFont="1" applyFill="1" applyBorder="1" applyAlignment="1">
      <alignment horizontal="center" wrapText="1"/>
    </xf>
    <xf numFmtId="0" fontId="3" fillId="3" borderId="51" xfId="0" applyFont="1" applyFill="1" applyBorder="1" applyAlignment="1">
      <alignment horizontal="center" wrapText="1"/>
    </xf>
    <xf numFmtId="0" fontId="3" fillId="3" borderId="47" xfId="0" applyFont="1" applyFill="1" applyBorder="1" applyAlignment="1">
      <alignment horizontal="center" wrapText="1"/>
    </xf>
    <xf numFmtId="0" fontId="3" fillId="0" borderId="44" xfId="0" applyFont="1" applyBorder="1" applyAlignment="1">
      <alignment horizontal="center" wrapText="1"/>
    </xf>
    <xf numFmtId="0" fontId="0" fillId="0" borderId="44" xfId="0" applyBorder="1" applyAlignment="1">
      <alignment horizontal="center"/>
    </xf>
    <xf numFmtId="0" fontId="3" fillId="0" borderId="30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3" fillId="0" borderId="45" xfId="0" applyFont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7" xfId="0" applyNumberFormat="1" applyFont="1" applyFill="1" applyBorder="1" applyAlignment="1">
      <alignment horizontal="center" vertical="center"/>
    </xf>
    <xf numFmtId="164" fontId="3" fillId="3" borderId="15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3" borderId="19" xfId="0" applyNumberFormat="1" applyFont="1" applyFill="1" applyBorder="1" applyAlignment="1">
      <alignment horizontal="center"/>
    </xf>
    <xf numFmtId="164" fontId="3" fillId="3" borderId="7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2" xfId="0" applyNumberFormat="1" applyFont="1" applyFill="1" applyBorder="1" applyAlignment="1">
      <alignment horizontal="center"/>
    </xf>
    <xf numFmtId="164" fontId="3" fillId="3" borderId="21" xfId="0" applyNumberFormat="1" applyFont="1" applyFill="1" applyBorder="1" applyAlignment="1">
      <alignment horizontal="center"/>
    </xf>
    <xf numFmtId="164" fontId="3" fillId="3" borderId="11" xfId="0" applyNumberFormat="1" applyFont="1" applyFill="1" applyBorder="1" applyAlignment="1">
      <alignment horizontal="center"/>
    </xf>
    <xf numFmtId="164" fontId="3" fillId="3" borderId="18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4" fontId="3" fillId="3" borderId="18" xfId="0" applyNumberFormat="1" applyFont="1" applyFill="1" applyBorder="1" applyAlignment="1">
      <alignment horizontal="center" vertical="center"/>
    </xf>
    <xf numFmtId="164" fontId="3" fillId="3" borderId="14" xfId="0" applyNumberFormat="1" applyFont="1" applyFill="1" applyBorder="1" applyAlignment="1">
      <alignment horizontal="center" vertical="center"/>
    </xf>
    <xf numFmtId="164" fontId="3" fillId="3" borderId="16" xfId="0" applyNumberFormat="1" applyFont="1" applyFill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/>
    </xf>
    <xf numFmtId="164" fontId="0" fillId="0" borderId="11" xfId="0" applyNumberFormat="1" applyBorder="1"/>
    <xf numFmtId="164" fontId="3" fillId="0" borderId="4" xfId="0" applyNumberFormat="1" applyFont="1" applyBorder="1" applyAlignment="1">
      <alignment horizontal="center"/>
    </xf>
    <xf numFmtId="164" fontId="3" fillId="0" borderId="4" xfId="0" applyNumberFormat="1" applyFont="1" applyBorder="1"/>
    <xf numFmtId="164" fontId="3" fillId="0" borderId="10" xfId="0" applyNumberFormat="1" applyFont="1" applyBorder="1" applyAlignment="1">
      <alignment horizontal="center"/>
    </xf>
    <xf numFmtId="0" fontId="3" fillId="0" borderId="47" xfId="0" applyFont="1" applyBorder="1" applyAlignment="1">
      <alignment horizontal="center" wrapText="1"/>
    </xf>
    <xf numFmtId="0" fontId="1" fillId="4" borderId="56" xfId="0" applyFont="1" applyFill="1" applyBorder="1" applyAlignment="1">
      <alignment horizontal="center" wrapText="1"/>
    </xf>
    <xf numFmtId="0" fontId="1" fillId="4" borderId="57" xfId="0" applyFont="1" applyFill="1" applyBorder="1" applyAlignment="1">
      <alignment horizontal="center" wrapText="1"/>
    </xf>
    <xf numFmtId="0" fontId="3" fillId="3" borderId="3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64" fontId="3" fillId="3" borderId="58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horizontal="center"/>
    </xf>
    <xf numFmtId="164" fontId="3" fillId="0" borderId="7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/>
    </xf>
    <xf numFmtId="0" fontId="3" fillId="3" borderId="13" xfId="0" applyFont="1" applyFill="1" applyBorder="1" applyAlignment="1">
      <alignment horizontal="center" wrapText="1"/>
    </xf>
    <xf numFmtId="0" fontId="3" fillId="12" borderId="26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3" fillId="8" borderId="40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8" borderId="47" xfId="0" applyFont="1" applyFill="1" applyBorder="1" applyAlignment="1">
      <alignment vertical="center" wrapText="1"/>
    </xf>
    <xf numFmtId="0" fontId="3" fillId="6" borderId="53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0" fontId="3" fillId="6" borderId="40" xfId="0" applyFont="1" applyFill="1" applyBorder="1" applyAlignment="1">
      <alignment horizontal="center" vertical="center" wrapText="1"/>
    </xf>
    <xf numFmtId="0" fontId="3" fillId="8" borderId="35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wrapText="1"/>
    </xf>
    <xf numFmtId="0" fontId="6" fillId="2" borderId="29" xfId="0" applyFont="1" applyFill="1" applyBorder="1" applyAlignment="1">
      <alignment horizontal="center" wrapText="1"/>
    </xf>
    <xf numFmtId="0" fontId="6" fillId="2" borderId="30" xfId="0" applyFont="1" applyFill="1" applyBorder="1" applyAlignment="1">
      <alignment horizontal="center" wrapText="1"/>
    </xf>
    <xf numFmtId="0" fontId="3" fillId="13" borderId="35" xfId="0" applyFont="1" applyFill="1" applyBorder="1" applyAlignment="1">
      <alignment horizontal="center" vertical="center" wrapText="1"/>
    </xf>
    <xf numFmtId="0" fontId="3" fillId="13" borderId="36" xfId="0" applyFont="1" applyFill="1" applyBorder="1" applyAlignment="1">
      <alignment horizontal="center" vertical="center" wrapText="1"/>
    </xf>
    <xf numFmtId="0" fontId="3" fillId="11" borderId="35" xfId="0" applyFont="1" applyFill="1" applyBorder="1" applyAlignment="1">
      <alignment horizontal="center" vertical="center" wrapText="1"/>
    </xf>
    <xf numFmtId="0" fontId="3" fillId="11" borderId="36" xfId="0" applyFont="1" applyFill="1" applyBorder="1" applyAlignment="1">
      <alignment horizontal="center" vertical="center" wrapText="1"/>
    </xf>
    <xf numFmtId="0" fontId="3" fillId="10" borderId="33" xfId="0" applyFont="1" applyFill="1" applyBorder="1" applyAlignment="1">
      <alignment horizontal="center" vertical="center"/>
    </xf>
    <xf numFmtId="0" fontId="3" fillId="10" borderId="54" xfId="0" applyFont="1" applyFill="1" applyBorder="1" applyAlignment="1">
      <alignment horizontal="center" vertical="center"/>
    </xf>
    <xf numFmtId="0" fontId="3" fillId="10" borderId="34" xfId="0" applyFont="1" applyFill="1" applyBorder="1" applyAlignment="1">
      <alignment horizontal="center" vertical="center"/>
    </xf>
    <xf numFmtId="0" fontId="3" fillId="7" borderId="53" xfId="0" applyFont="1" applyFill="1" applyBorder="1" applyAlignment="1">
      <alignment horizontal="center" vertical="center"/>
    </xf>
    <xf numFmtId="0" fontId="3" fillId="7" borderId="37" xfId="0" applyFont="1" applyFill="1" applyBorder="1" applyAlignment="1">
      <alignment horizontal="center" vertical="center"/>
    </xf>
    <xf numFmtId="0" fontId="3" fillId="7" borderId="40" xfId="0" applyFont="1" applyFill="1" applyBorder="1" applyAlignment="1">
      <alignment horizontal="center" vertical="center"/>
    </xf>
    <xf numFmtId="0" fontId="3" fillId="9" borderId="37" xfId="0" applyFont="1" applyFill="1" applyBorder="1" applyAlignment="1">
      <alignment horizontal="center" vertical="center"/>
    </xf>
    <xf numFmtId="0" fontId="3" fillId="9" borderId="4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D6" sqref="D6"/>
    </sheetView>
  </sheetViews>
  <sheetFormatPr defaultRowHeight="15" x14ac:dyDescent="0.25"/>
  <cols>
    <col min="1" max="1" width="30.85546875" customWidth="1"/>
    <col min="2" max="2" width="33.42578125" customWidth="1"/>
    <col min="3" max="3" width="30.28515625" customWidth="1"/>
    <col min="4" max="4" width="28.5703125" customWidth="1"/>
    <col min="5" max="5" width="29" customWidth="1"/>
  </cols>
  <sheetData>
    <row r="1" spans="1:5" ht="21" thickBot="1" x14ac:dyDescent="0.35">
      <c r="A1" s="28" t="s">
        <v>90</v>
      </c>
    </row>
    <row r="2" spans="1:5" ht="44.25" customHeight="1" thickBot="1" x14ac:dyDescent="0.3">
      <c r="A2" s="25" t="s">
        <v>70</v>
      </c>
      <c r="B2" s="26" t="s">
        <v>69</v>
      </c>
      <c r="C2" s="26" t="s">
        <v>27</v>
      </c>
      <c r="D2" s="27" t="s">
        <v>73</v>
      </c>
      <c r="E2" s="27" t="s">
        <v>92</v>
      </c>
    </row>
    <row r="3" spans="1:5" ht="68.25" customHeight="1" thickBot="1" x14ac:dyDescent="0.3">
      <c r="A3" s="22">
        <v>5</v>
      </c>
      <c r="B3" s="23">
        <v>4</v>
      </c>
      <c r="C3" s="23">
        <v>16</v>
      </c>
      <c r="D3" s="24">
        <v>12</v>
      </c>
      <c r="E3" s="24">
        <f>SUM(A3:D3)</f>
        <v>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8"/>
  <sheetViews>
    <sheetView tabSelected="1" view="pageBreakPreview" topLeftCell="B22" zoomScaleNormal="100" zoomScaleSheetLayoutView="100" workbookViewId="0">
      <selection activeCell="E49" sqref="E49"/>
    </sheetView>
  </sheetViews>
  <sheetFormatPr defaultRowHeight="15" x14ac:dyDescent="0.25"/>
  <cols>
    <col min="1" max="1" width="6.7109375" customWidth="1"/>
    <col min="2" max="2" width="26.140625" customWidth="1"/>
    <col min="3" max="3" width="17.42578125" customWidth="1"/>
    <col min="4" max="4" width="39" customWidth="1"/>
    <col min="5" max="5" width="18.7109375" customWidth="1"/>
    <col min="6" max="6" width="20.28515625" customWidth="1"/>
    <col min="7" max="7" width="24" customWidth="1"/>
    <col min="8" max="8" width="32.85546875" customWidth="1"/>
    <col min="9" max="9" width="9.42578125" customWidth="1"/>
  </cols>
  <sheetData>
    <row r="1" spans="1:9" ht="45.75" customHeight="1" thickBot="1" x14ac:dyDescent="0.55000000000000004">
      <c r="A1" s="139" t="s">
        <v>109</v>
      </c>
      <c r="B1" s="140"/>
      <c r="C1" s="140"/>
      <c r="D1" s="140"/>
      <c r="E1" s="140"/>
      <c r="F1" s="140"/>
      <c r="G1" s="140"/>
      <c r="H1" s="140"/>
      <c r="I1" s="141"/>
    </row>
    <row r="2" spans="1:9" ht="45.75" thickBot="1" x14ac:dyDescent="0.3">
      <c r="A2" s="79" t="s">
        <v>0</v>
      </c>
      <c r="B2" s="119" t="s">
        <v>1</v>
      </c>
      <c r="C2" s="119" t="s">
        <v>4</v>
      </c>
      <c r="D2" s="119" t="s">
        <v>3</v>
      </c>
      <c r="E2" s="119" t="s">
        <v>117</v>
      </c>
      <c r="F2" s="119" t="s">
        <v>55</v>
      </c>
      <c r="G2" s="119" t="s">
        <v>56</v>
      </c>
      <c r="H2" s="119" t="s">
        <v>74</v>
      </c>
      <c r="I2" s="120" t="s">
        <v>78</v>
      </c>
    </row>
    <row r="3" spans="1:9" x14ac:dyDescent="0.25">
      <c r="A3" s="36">
        <v>1</v>
      </c>
      <c r="B3" s="149" t="s">
        <v>2</v>
      </c>
      <c r="C3" s="2" t="s">
        <v>33</v>
      </c>
      <c r="D3" s="42" t="s">
        <v>5</v>
      </c>
      <c r="E3" s="41" t="s">
        <v>118</v>
      </c>
      <c r="F3" s="126">
        <v>42907</v>
      </c>
      <c r="G3" s="126">
        <v>42964</v>
      </c>
      <c r="H3" s="78" t="s">
        <v>73</v>
      </c>
      <c r="I3" s="31" t="s">
        <v>79</v>
      </c>
    </row>
    <row r="4" spans="1:9" x14ac:dyDescent="0.25">
      <c r="A4" s="57">
        <f>A3+1</f>
        <v>2</v>
      </c>
      <c r="B4" s="150"/>
      <c r="C4" s="3" t="s">
        <v>7</v>
      </c>
      <c r="D4" s="43" t="s">
        <v>9</v>
      </c>
      <c r="E4" s="80" t="s">
        <v>118</v>
      </c>
      <c r="F4" s="101">
        <v>42907</v>
      </c>
      <c r="G4" s="101">
        <v>42964</v>
      </c>
      <c r="H4" s="3" t="s">
        <v>73</v>
      </c>
      <c r="I4" s="4" t="s">
        <v>79</v>
      </c>
    </row>
    <row r="5" spans="1:9" x14ac:dyDescent="0.25">
      <c r="A5" s="57">
        <f t="shared" ref="A5" si="0">A4+1</f>
        <v>3</v>
      </c>
      <c r="B5" s="150"/>
      <c r="C5" s="3" t="s">
        <v>41</v>
      </c>
      <c r="D5" s="43" t="s">
        <v>6</v>
      </c>
      <c r="E5" s="80" t="s">
        <v>118</v>
      </c>
      <c r="F5" s="101">
        <v>42907</v>
      </c>
      <c r="G5" s="101">
        <v>42964</v>
      </c>
      <c r="H5" s="3" t="s">
        <v>73</v>
      </c>
      <c r="I5" s="4" t="s">
        <v>79</v>
      </c>
    </row>
    <row r="6" spans="1:9" ht="15" customHeight="1" x14ac:dyDescent="0.25">
      <c r="A6" s="57">
        <v>4</v>
      </c>
      <c r="B6" s="150"/>
      <c r="C6" s="3" t="s">
        <v>44</v>
      </c>
      <c r="D6" s="43" t="s">
        <v>10</v>
      </c>
      <c r="E6" s="80" t="s">
        <v>120</v>
      </c>
      <c r="F6" s="101">
        <v>42942</v>
      </c>
      <c r="G6" s="101">
        <v>42990</v>
      </c>
      <c r="H6" s="3" t="s">
        <v>27</v>
      </c>
      <c r="I6" s="4" t="s">
        <v>79</v>
      </c>
    </row>
    <row r="7" spans="1:9" x14ac:dyDescent="0.25">
      <c r="A7" s="57">
        <v>5</v>
      </c>
      <c r="B7" s="150"/>
      <c r="C7" s="3" t="s">
        <v>45</v>
      </c>
      <c r="D7" s="43" t="s">
        <v>11</v>
      </c>
      <c r="E7" s="80" t="s">
        <v>120</v>
      </c>
      <c r="F7" s="101">
        <v>42942</v>
      </c>
      <c r="G7" s="101">
        <v>42990</v>
      </c>
      <c r="H7" s="3" t="s">
        <v>27</v>
      </c>
      <c r="I7" s="4" t="s">
        <v>79</v>
      </c>
    </row>
    <row r="8" spans="1:9" x14ac:dyDescent="0.25">
      <c r="A8" s="57">
        <v>6</v>
      </c>
      <c r="B8" s="150"/>
      <c r="C8" s="3" t="s">
        <v>43</v>
      </c>
      <c r="D8" s="43" t="s">
        <v>12</v>
      </c>
      <c r="E8" s="80" t="s">
        <v>120</v>
      </c>
      <c r="F8" s="101">
        <v>42942</v>
      </c>
      <c r="G8" s="101">
        <v>42990</v>
      </c>
      <c r="H8" s="3" t="s">
        <v>27</v>
      </c>
      <c r="I8" s="4" t="s">
        <v>79</v>
      </c>
    </row>
    <row r="9" spans="1:9" x14ac:dyDescent="0.25">
      <c r="A9" s="57">
        <v>7</v>
      </c>
      <c r="B9" s="150"/>
      <c r="C9" s="3" t="s">
        <v>42</v>
      </c>
      <c r="D9" s="43" t="s">
        <v>13</v>
      </c>
      <c r="E9" s="80" t="s">
        <v>120</v>
      </c>
      <c r="F9" s="101">
        <v>42942</v>
      </c>
      <c r="G9" s="101">
        <v>42990</v>
      </c>
      <c r="H9" s="3" t="s">
        <v>27</v>
      </c>
      <c r="I9" s="4" t="s">
        <v>79</v>
      </c>
    </row>
    <row r="10" spans="1:9" x14ac:dyDescent="0.25">
      <c r="A10" s="57">
        <v>8</v>
      </c>
      <c r="B10" s="150"/>
      <c r="C10" s="3" t="s">
        <v>53</v>
      </c>
      <c r="D10" s="43" t="s">
        <v>14</v>
      </c>
      <c r="E10" s="80" t="s">
        <v>120</v>
      </c>
      <c r="F10" s="101">
        <v>42944</v>
      </c>
      <c r="G10" s="101">
        <v>42990</v>
      </c>
      <c r="H10" s="3" t="s">
        <v>27</v>
      </c>
      <c r="I10" s="4" t="s">
        <v>79</v>
      </c>
    </row>
    <row r="11" spans="1:9" x14ac:dyDescent="0.25">
      <c r="A11" s="57">
        <v>9</v>
      </c>
      <c r="B11" s="150"/>
      <c r="C11" s="3" t="s">
        <v>40</v>
      </c>
      <c r="D11" s="43" t="s">
        <v>15</v>
      </c>
      <c r="E11" s="80" t="s">
        <v>120</v>
      </c>
      <c r="F11" s="101">
        <v>42942</v>
      </c>
      <c r="G11" s="101">
        <v>42990</v>
      </c>
      <c r="H11" s="3" t="s">
        <v>27</v>
      </c>
      <c r="I11" s="4" t="s">
        <v>79</v>
      </c>
    </row>
    <row r="12" spans="1:9" x14ac:dyDescent="0.25">
      <c r="A12" s="57">
        <v>10</v>
      </c>
      <c r="B12" s="150"/>
      <c r="C12" s="3"/>
      <c r="D12" s="43" t="s">
        <v>19</v>
      </c>
      <c r="E12" s="80" t="s">
        <v>120</v>
      </c>
      <c r="F12" s="54"/>
      <c r="G12" s="54"/>
      <c r="H12" s="3" t="s">
        <v>70</v>
      </c>
      <c r="I12" s="4"/>
    </row>
    <row r="13" spans="1:9" ht="15.75" thickBot="1" x14ac:dyDescent="0.3">
      <c r="A13" s="57">
        <v>11</v>
      </c>
      <c r="B13" s="151"/>
      <c r="C13" s="6"/>
      <c r="D13" s="44" t="s">
        <v>20</v>
      </c>
      <c r="E13" s="81" t="s">
        <v>119</v>
      </c>
      <c r="F13" s="7"/>
      <c r="G13" s="58"/>
      <c r="H13" s="6" t="s">
        <v>70</v>
      </c>
      <c r="I13" s="8"/>
    </row>
    <row r="14" spans="1:9" ht="15" customHeight="1" x14ac:dyDescent="0.25">
      <c r="A14" s="57">
        <v>12</v>
      </c>
      <c r="B14" s="152" t="s">
        <v>8</v>
      </c>
      <c r="C14" s="21" t="s">
        <v>35</v>
      </c>
      <c r="D14" s="121" t="s">
        <v>16</v>
      </c>
      <c r="E14" s="122" t="s">
        <v>118</v>
      </c>
      <c r="F14" s="123">
        <v>42913</v>
      </c>
      <c r="G14" s="124">
        <v>42950</v>
      </c>
      <c r="H14" s="21" t="s">
        <v>93</v>
      </c>
      <c r="I14" s="125" t="s">
        <v>79</v>
      </c>
    </row>
    <row r="15" spans="1:9" x14ac:dyDescent="0.25">
      <c r="A15" s="57">
        <v>13</v>
      </c>
      <c r="B15" s="152"/>
      <c r="C15" s="10" t="s">
        <v>36</v>
      </c>
      <c r="D15" s="46" t="s">
        <v>17</v>
      </c>
      <c r="E15" s="46" t="s">
        <v>118</v>
      </c>
      <c r="F15" s="98">
        <v>42913</v>
      </c>
      <c r="G15" s="98">
        <v>42950</v>
      </c>
      <c r="H15" s="10" t="s">
        <v>93</v>
      </c>
      <c r="I15" s="14" t="s">
        <v>79</v>
      </c>
    </row>
    <row r="16" spans="1:9" x14ac:dyDescent="0.25">
      <c r="A16" s="57">
        <v>14</v>
      </c>
      <c r="B16" s="152"/>
      <c r="C16" s="10" t="s">
        <v>37</v>
      </c>
      <c r="D16" s="46" t="s">
        <v>18</v>
      </c>
      <c r="E16" s="83" t="s">
        <v>118</v>
      </c>
      <c r="F16" s="99">
        <v>42913</v>
      </c>
      <c r="G16" s="98">
        <v>42950</v>
      </c>
      <c r="H16" s="10" t="s">
        <v>94</v>
      </c>
      <c r="I16" s="14" t="s">
        <v>79</v>
      </c>
    </row>
    <row r="17" spans="1:9" x14ac:dyDescent="0.25">
      <c r="A17" s="57">
        <v>15</v>
      </c>
      <c r="B17" s="152"/>
      <c r="C17" s="10" t="s">
        <v>54</v>
      </c>
      <c r="D17" s="39" t="s">
        <v>21</v>
      </c>
      <c r="E17" s="84" t="s">
        <v>118</v>
      </c>
      <c r="F17" s="100">
        <v>42944</v>
      </c>
      <c r="G17" s="98">
        <v>42992</v>
      </c>
      <c r="H17" s="10" t="s">
        <v>27</v>
      </c>
      <c r="I17" s="14" t="s">
        <v>79</v>
      </c>
    </row>
    <row r="18" spans="1:9" x14ac:dyDescent="0.25">
      <c r="A18" s="57">
        <v>16</v>
      </c>
      <c r="B18" s="152"/>
      <c r="C18" s="10" t="s">
        <v>57</v>
      </c>
      <c r="D18" s="39" t="s">
        <v>22</v>
      </c>
      <c r="E18" s="84" t="s">
        <v>118</v>
      </c>
      <c r="F18" s="100">
        <v>42944</v>
      </c>
      <c r="G18" s="98">
        <v>42992</v>
      </c>
      <c r="H18" s="10" t="s">
        <v>27</v>
      </c>
      <c r="I18" s="14" t="s">
        <v>79</v>
      </c>
    </row>
    <row r="19" spans="1:9" x14ac:dyDescent="0.25">
      <c r="A19" s="57">
        <v>17</v>
      </c>
      <c r="B19" s="152"/>
      <c r="C19" s="10" t="s">
        <v>58</v>
      </c>
      <c r="D19" s="39" t="s">
        <v>23</v>
      </c>
      <c r="E19" s="84" t="s">
        <v>118</v>
      </c>
      <c r="F19" s="100">
        <v>42944</v>
      </c>
      <c r="G19" s="98">
        <v>42992</v>
      </c>
      <c r="H19" s="10" t="s">
        <v>27</v>
      </c>
      <c r="I19" s="14" t="s">
        <v>79</v>
      </c>
    </row>
    <row r="20" spans="1:9" x14ac:dyDescent="0.25">
      <c r="A20" s="57">
        <v>18</v>
      </c>
      <c r="B20" s="152"/>
      <c r="C20" s="10"/>
      <c r="D20" s="46" t="s">
        <v>24</v>
      </c>
      <c r="E20" s="85" t="s">
        <v>119</v>
      </c>
      <c r="F20" s="13"/>
      <c r="G20" s="11"/>
      <c r="H20" s="10" t="s">
        <v>70</v>
      </c>
      <c r="I20" s="14"/>
    </row>
    <row r="21" spans="1:9" x14ac:dyDescent="0.25">
      <c r="A21" s="57">
        <v>19</v>
      </c>
      <c r="B21" s="152"/>
      <c r="C21" s="10"/>
      <c r="D21" s="46" t="s">
        <v>26</v>
      </c>
      <c r="E21" s="85" t="s">
        <v>119</v>
      </c>
      <c r="F21" s="12"/>
      <c r="G21" s="35"/>
      <c r="H21" s="10" t="s">
        <v>70</v>
      </c>
      <c r="I21" s="14"/>
    </row>
    <row r="22" spans="1:9" ht="15.75" thickBot="1" x14ac:dyDescent="0.3">
      <c r="A22" s="57">
        <v>20</v>
      </c>
      <c r="B22" s="153"/>
      <c r="C22" s="15"/>
      <c r="D22" s="47" t="s">
        <v>25</v>
      </c>
      <c r="E22" s="86" t="s">
        <v>119</v>
      </c>
      <c r="F22" s="16"/>
      <c r="G22" s="59"/>
      <c r="H22" s="15" t="s">
        <v>70</v>
      </c>
      <c r="I22" s="55"/>
    </row>
    <row r="23" spans="1:9" x14ac:dyDescent="0.25">
      <c r="A23" s="57">
        <v>21</v>
      </c>
      <c r="B23" s="146" t="s">
        <v>28</v>
      </c>
      <c r="C23" s="60" t="s">
        <v>38</v>
      </c>
      <c r="D23" s="45" t="s">
        <v>29</v>
      </c>
      <c r="E23" s="82" t="s">
        <v>118</v>
      </c>
      <c r="F23" s="102">
        <v>42905</v>
      </c>
      <c r="G23" s="103">
        <v>42957</v>
      </c>
      <c r="H23" s="9" t="s">
        <v>73</v>
      </c>
      <c r="I23" s="29" t="s">
        <v>79</v>
      </c>
    </row>
    <row r="24" spans="1:9" x14ac:dyDescent="0.25">
      <c r="A24" s="57">
        <v>22</v>
      </c>
      <c r="B24" s="147"/>
      <c r="C24" s="61" t="s">
        <v>34</v>
      </c>
      <c r="D24" s="46" t="s">
        <v>30</v>
      </c>
      <c r="E24" s="46" t="s">
        <v>120</v>
      </c>
      <c r="F24" s="104">
        <v>42905</v>
      </c>
      <c r="G24" s="13">
        <v>42957</v>
      </c>
      <c r="H24" s="10" t="s">
        <v>73</v>
      </c>
      <c r="I24" s="14" t="s">
        <v>79</v>
      </c>
    </row>
    <row r="25" spans="1:9" x14ac:dyDescent="0.25">
      <c r="A25" s="57">
        <v>23</v>
      </c>
      <c r="B25" s="147"/>
      <c r="C25" s="61" t="s">
        <v>39</v>
      </c>
      <c r="D25" s="46" t="s">
        <v>31</v>
      </c>
      <c r="E25" s="46" t="s">
        <v>118</v>
      </c>
      <c r="F25" s="104">
        <v>42801</v>
      </c>
      <c r="G25" s="13">
        <v>42957</v>
      </c>
      <c r="H25" s="10" t="s">
        <v>73</v>
      </c>
      <c r="I25" s="14" t="s">
        <v>79</v>
      </c>
    </row>
    <row r="26" spans="1:9" ht="15.75" thickBot="1" x14ac:dyDescent="0.3">
      <c r="A26" s="57">
        <v>24</v>
      </c>
      <c r="B26" s="148"/>
      <c r="C26" s="63" t="s">
        <v>91</v>
      </c>
      <c r="D26" s="48" t="s">
        <v>32</v>
      </c>
      <c r="E26" s="87" t="s">
        <v>119</v>
      </c>
      <c r="F26" s="105"/>
      <c r="G26" s="106"/>
      <c r="H26" s="17" t="s">
        <v>69</v>
      </c>
      <c r="I26" s="18" t="s">
        <v>79</v>
      </c>
    </row>
    <row r="27" spans="1:9" x14ac:dyDescent="0.25">
      <c r="A27" s="57">
        <v>25</v>
      </c>
      <c r="B27" s="142" t="s">
        <v>106</v>
      </c>
      <c r="C27" s="60" t="s">
        <v>49</v>
      </c>
      <c r="D27" s="9" t="s">
        <v>48</v>
      </c>
      <c r="E27" s="9" t="s">
        <v>122</v>
      </c>
      <c r="F27" s="103">
        <v>42906</v>
      </c>
      <c r="G27" s="103">
        <v>42936</v>
      </c>
      <c r="H27" s="9" t="s">
        <v>73</v>
      </c>
      <c r="I27" s="29" t="s">
        <v>79</v>
      </c>
    </row>
    <row r="28" spans="1:9" ht="15.75" thickBot="1" x14ac:dyDescent="0.3">
      <c r="A28" s="57">
        <v>26</v>
      </c>
      <c r="B28" s="143"/>
      <c r="C28" s="62" t="s">
        <v>52</v>
      </c>
      <c r="D28" s="15" t="s">
        <v>51</v>
      </c>
      <c r="E28" s="15" t="s">
        <v>122</v>
      </c>
      <c r="F28" s="107">
        <v>42919</v>
      </c>
      <c r="G28" s="107">
        <v>42937</v>
      </c>
      <c r="H28" s="15" t="s">
        <v>73</v>
      </c>
      <c r="I28" s="55" t="s">
        <v>79</v>
      </c>
    </row>
    <row r="29" spans="1:9" ht="15.75" thickBot="1" x14ac:dyDescent="0.3">
      <c r="A29" s="57">
        <v>27</v>
      </c>
      <c r="B29" s="129" t="s">
        <v>47</v>
      </c>
      <c r="C29" s="64" t="s">
        <v>50</v>
      </c>
      <c r="D29" s="37" t="s">
        <v>46</v>
      </c>
      <c r="E29" s="40" t="s">
        <v>118</v>
      </c>
      <c r="F29" s="108"/>
      <c r="G29" s="109"/>
      <c r="H29" s="1" t="s">
        <v>69</v>
      </c>
      <c r="I29" s="20" t="s">
        <v>80</v>
      </c>
    </row>
    <row r="30" spans="1:9" ht="15.75" thickBot="1" x14ac:dyDescent="0.3">
      <c r="A30" s="57">
        <v>28</v>
      </c>
      <c r="B30" s="130" t="s">
        <v>59</v>
      </c>
      <c r="C30" s="64" t="s">
        <v>61</v>
      </c>
      <c r="D30" s="37" t="s">
        <v>60</v>
      </c>
      <c r="E30" s="40" t="s">
        <v>119</v>
      </c>
      <c r="F30" s="110">
        <v>42944</v>
      </c>
      <c r="G30" s="109">
        <v>42957</v>
      </c>
      <c r="H30" s="1" t="s">
        <v>73</v>
      </c>
      <c r="I30" s="20" t="s">
        <v>79</v>
      </c>
    </row>
    <row r="31" spans="1:9" ht="14.25" customHeight="1" x14ac:dyDescent="0.25">
      <c r="A31" s="57">
        <v>29</v>
      </c>
      <c r="B31" s="144" t="s">
        <v>86</v>
      </c>
      <c r="C31" s="60" t="s">
        <v>84</v>
      </c>
      <c r="D31" s="45" t="s">
        <v>85</v>
      </c>
      <c r="E31" s="88" t="s">
        <v>118</v>
      </c>
      <c r="F31" s="111">
        <v>42965</v>
      </c>
      <c r="G31" s="103">
        <v>42992</v>
      </c>
      <c r="H31" s="9" t="s">
        <v>27</v>
      </c>
      <c r="I31" s="29" t="s">
        <v>79</v>
      </c>
    </row>
    <row r="32" spans="1:9" ht="14.25" customHeight="1" thickBot="1" x14ac:dyDescent="0.3">
      <c r="A32" s="57">
        <v>30</v>
      </c>
      <c r="B32" s="145"/>
      <c r="C32" s="65" t="s">
        <v>111</v>
      </c>
      <c r="D32" s="49" t="s">
        <v>110</v>
      </c>
      <c r="E32" s="89" t="s">
        <v>120</v>
      </c>
      <c r="F32" s="112"/>
      <c r="G32" s="107"/>
      <c r="H32" s="15" t="s">
        <v>69</v>
      </c>
      <c r="I32" s="55" t="s">
        <v>79</v>
      </c>
    </row>
    <row r="33" spans="1:9" x14ac:dyDescent="0.25">
      <c r="A33" s="57">
        <v>31</v>
      </c>
      <c r="B33" s="137" t="s">
        <v>101</v>
      </c>
      <c r="C33" s="68" t="s">
        <v>66</v>
      </c>
      <c r="D33" s="50" t="s">
        <v>107</v>
      </c>
      <c r="E33" s="50" t="s">
        <v>120</v>
      </c>
      <c r="F33" s="113">
        <v>42965</v>
      </c>
      <c r="G33" s="113">
        <v>42992</v>
      </c>
      <c r="H33" s="2" t="s">
        <v>27</v>
      </c>
      <c r="I33" s="56" t="s">
        <v>79</v>
      </c>
    </row>
    <row r="34" spans="1:9" ht="15.75" thickBot="1" x14ac:dyDescent="0.3">
      <c r="A34" s="57">
        <v>32</v>
      </c>
      <c r="B34" s="138"/>
      <c r="C34" s="69" t="s">
        <v>71</v>
      </c>
      <c r="D34" s="70" t="s">
        <v>72</v>
      </c>
      <c r="E34" s="70" t="s">
        <v>120</v>
      </c>
      <c r="F34" s="114"/>
      <c r="G34" s="114"/>
      <c r="H34" s="15" t="s">
        <v>69</v>
      </c>
      <c r="I34" s="55" t="s">
        <v>79</v>
      </c>
    </row>
    <row r="35" spans="1:9" ht="15.75" thickBot="1" x14ac:dyDescent="0.3">
      <c r="A35" s="57">
        <v>33</v>
      </c>
      <c r="B35" s="34" t="s">
        <v>64</v>
      </c>
      <c r="C35" s="71" t="s">
        <v>67</v>
      </c>
      <c r="D35" s="38" t="s">
        <v>62</v>
      </c>
      <c r="E35" s="38" t="s">
        <v>121</v>
      </c>
      <c r="F35" s="115">
        <v>42965</v>
      </c>
      <c r="G35" s="115">
        <v>43006</v>
      </c>
      <c r="H35" s="32" t="s">
        <v>27</v>
      </c>
      <c r="I35" s="33" t="s">
        <v>79</v>
      </c>
    </row>
    <row r="36" spans="1:9" ht="15.75" thickBot="1" x14ac:dyDescent="0.3">
      <c r="A36" s="57">
        <v>34</v>
      </c>
      <c r="B36" s="130" t="s">
        <v>65</v>
      </c>
      <c r="C36" s="71" t="s">
        <v>68</v>
      </c>
      <c r="D36" s="38" t="s">
        <v>63</v>
      </c>
      <c r="E36" s="38" t="s">
        <v>118</v>
      </c>
      <c r="F36" s="116"/>
      <c r="G36" s="116"/>
      <c r="H36" s="32" t="s">
        <v>69</v>
      </c>
      <c r="I36" s="33" t="s">
        <v>79</v>
      </c>
    </row>
    <row r="37" spans="1:9" ht="15.75" thickBot="1" x14ac:dyDescent="0.3">
      <c r="A37" s="57">
        <v>35</v>
      </c>
      <c r="B37" s="130" t="s">
        <v>87</v>
      </c>
      <c r="C37" s="19" t="s">
        <v>89</v>
      </c>
      <c r="D37" s="38" t="s">
        <v>88</v>
      </c>
      <c r="E37" s="38" t="s">
        <v>118</v>
      </c>
      <c r="F37" s="115">
        <v>42965</v>
      </c>
      <c r="G37" s="115">
        <v>43006</v>
      </c>
      <c r="H37" s="32" t="s">
        <v>27</v>
      </c>
      <c r="I37" s="72" t="s">
        <v>79</v>
      </c>
    </row>
    <row r="38" spans="1:9" ht="26.25" x14ac:dyDescent="0.25">
      <c r="A38" s="57">
        <v>36</v>
      </c>
      <c r="B38" s="134" t="s">
        <v>112</v>
      </c>
      <c r="C38" s="9" t="s">
        <v>81</v>
      </c>
      <c r="D38" s="51" t="s">
        <v>75</v>
      </c>
      <c r="E38" s="90" t="s">
        <v>118</v>
      </c>
      <c r="F38" s="111">
        <v>42743</v>
      </c>
      <c r="G38" s="111">
        <v>42969</v>
      </c>
      <c r="H38" s="9" t="s">
        <v>73</v>
      </c>
      <c r="I38" s="56" t="s">
        <v>80</v>
      </c>
    </row>
    <row r="39" spans="1:9" ht="26.25" x14ac:dyDescent="0.25">
      <c r="A39" s="57">
        <v>37</v>
      </c>
      <c r="B39" s="135"/>
      <c r="C39" s="21" t="s">
        <v>82</v>
      </c>
      <c r="D39" s="52" t="s">
        <v>76</v>
      </c>
      <c r="E39" s="91" t="s">
        <v>120</v>
      </c>
      <c r="F39" s="100">
        <v>42743</v>
      </c>
      <c r="G39" s="100">
        <v>42969</v>
      </c>
      <c r="H39" s="10" t="s">
        <v>73</v>
      </c>
      <c r="I39" s="73" t="s">
        <v>80</v>
      </c>
    </row>
    <row r="40" spans="1:9" ht="27" thickBot="1" x14ac:dyDescent="0.3">
      <c r="A40" s="57">
        <v>38</v>
      </c>
      <c r="B40" s="136"/>
      <c r="C40" s="30" t="s">
        <v>83</v>
      </c>
      <c r="D40" s="53" t="s">
        <v>77</v>
      </c>
      <c r="E40" s="92" t="s">
        <v>119</v>
      </c>
      <c r="F40" s="112">
        <v>42743</v>
      </c>
      <c r="G40" s="112">
        <v>42969</v>
      </c>
      <c r="H40" s="15" t="s">
        <v>73</v>
      </c>
      <c r="I40" s="128" t="s">
        <v>80</v>
      </c>
    </row>
    <row r="41" spans="1:9" ht="15.75" thickBot="1" x14ac:dyDescent="0.3">
      <c r="A41" s="57">
        <v>39</v>
      </c>
      <c r="B41" s="131" t="s">
        <v>116</v>
      </c>
      <c r="C41" s="67" t="s">
        <v>97</v>
      </c>
      <c r="D41" s="66" t="s">
        <v>95</v>
      </c>
      <c r="E41" s="66" t="s">
        <v>118</v>
      </c>
      <c r="F41" s="117">
        <v>42972</v>
      </c>
      <c r="G41" s="117">
        <v>42979</v>
      </c>
      <c r="H41" s="67" t="s">
        <v>27</v>
      </c>
      <c r="I41" s="127" t="s">
        <v>96</v>
      </c>
    </row>
    <row r="42" spans="1:9" ht="27" thickBot="1" x14ac:dyDescent="0.3">
      <c r="A42" s="57">
        <v>40</v>
      </c>
      <c r="B42" s="132" t="s">
        <v>113</v>
      </c>
      <c r="C42" s="32" t="s">
        <v>97</v>
      </c>
      <c r="D42" s="93" t="s">
        <v>98</v>
      </c>
      <c r="E42" s="93" t="s">
        <v>118</v>
      </c>
      <c r="F42" s="115">
        <v>42971</v>
      </c>
      <c r="G42" s="115">
        <v>42983</v>
      </c>
      <c r="H42" s="32" t="s">
        <v>99</v>
      </c>
      <c r="I42" s="33" t="s">
        <v>96</v>
      </c>
    </row>
    <row r="43" spans="1:9" ht="27" thickBot="1" x14ac:dyDescent="0.3">
      <c r="A43" s="57">
        <v>41</v>
      </c>
      <c r="B43" s="132" t="s">
        <v>114</v>
      </c>
      <c r="C43" s="32" t="s">
        <v>97</v>
      </c>
      <c r="D43" s="93" t="s">
        <v>100</v>
      </c>
      <c r="E43" s="93" t="s">
        <v>118</v>
      </c>
      <c r="F43" s="115">
        <v>42971</v>
      </c>
      <c r="G43" s="115">
        <v>42979</v>
      </c>
      <c r="H43" s="32" t="s">
        <v>99</v>
      </c>
      <c r="I43" s="33" t="s">
        <v>96</v>
      </c>
    </row>
    <row r="44" spans="1:9" ht="27" thickBot="1" x14ac:dyDescent="0.3">
      <c r="A44" s="57"/>
      <c r="B44" s="132" t="s">
        <v>123</v>
      </c>
      <c r="C44" s="32" t="s">
        <v>124</v>
      </c>
      <c r="D44" s="93" t="s">
        <v>125</v>
      </c>
      <c r="E44" s="93" t="s">
        <v>118</v>
      </c>
      <c r="F44" s="115">
        <v>42980</v>
      </c>
      <c r="G44" s="115">
        <v>42996</v>
      </c>
      <c r="H44" s="32" t="s">
        <v>69</v>
      </c>
      <c r="I44" s="33" t="s">
        <v>79</v>
      </c>
    </row>
    <row r="45" spans="1:9" ht="27" thickBot="1" x14ac:dyDescent="0.3">
      <c r="A45" s="57"/>
      <c r="B45" s="132" t="s">
        <v>127</v>
      </c>
      <c r="C45" s="32" t="s">
        <v>126</v>
      </c>
      <c r="D45" s="93" t="s">
        <v>128</v>
      </c>
      <c r="E45" s="93" t="s">
        <v>118</v>
      </c>
      <c r="F45" s="115">
        <v>42980</v>
      </c>
      <c r="G45" s="115">
        <v>42996</v>
      </c>
      <c r="H45" s="32" t="s">
        <v>69</v>
      </c>
      <c r="I45" s="33" t="s">
        <v>79</v>
      </c>
    </row>
    <row r="46" spans="1:9" ht="30.75" thickBot="1" x14ac:dyDescent="0.3">
      <c r="A46" s="57">
        <v>42</v>
      </c>
      <c r="B46" s="132" t="s">
        <v>115</v>
      </c>
      <c r="C46" s="74" t="s">
        <v>97</v>
      </c>
      <c r="D46" s="94" t="s">
        <v>105</v>
      </c>
      <c r="E46" s="94" t="s">
        <v>119</v>
      </c>
      <c r="F46" s="115"/>
      <c r="G46" s="115"/>
      <c r="H46" s="75" t="s">
        <v>108</v>
      </c>
      <c r="I46" s="76" t="s">
        <v>96</v>
      </c>
    </row>
    <row r="47" spans="1:9" ht="15.75" thickBot="1" x14ac:dyDescent="0.3">
      <c r="A47" s="57">
        <v>43</v>
      </c>
      <c r="B47" s="132" t="s">
        <v>102</v>
      </c>
      <c r="C47" s="74" t="s">
        <v>97</v>
      </c>
      <c r="D47" s="95" t="s">
        <v>103</v>
      </c>
      <c r="E47" s="96" t="s">
        <v>118</v>
      </c>
      <c r="F47" s="115">
        <v>42972</v>
      </c>
      <c r="G47" s="115">
        <v>42986</v>
      </c>
      <c r="H47" s="74" t="s">
        <v>104</v>
      </c>
      <c r="I47" s="76" t="s">
        <v>96</v>
      </c>
    </row>
    <row r="48" spans="1:9" ht="15.75" thickBot="1" x14ac:dyDescent="0.3">
      <c r="A48" s="5"/>
      <c r="B48" s="133"/>
      <c r="C48" s="77"/>
      <c r="D48" s="97" t="s">
        <v>129</v>
      </c>
      <c r="E48" s="118" t="s">
        <v>120</v>
      </c>
      <c r="F48" s="115">
        <v>42979</v>
      </c>
      <c r="G48" s="115">
        <v>42992</v>
      </c>
      <c r="H48" s="77" t="s">
        <v>104</v>
      </c>
      <c r="I48" s="76" t="s">
        <v>96</v>
      </c>
    </row>
  </sheetData>
  <autoFilter ref="A2:H47"/>
  <mergeCells count="8">
    <mergeCell ref="B38:B40"/>
    <mergeCell ref="B33:B34"/>
    <mergeCell ref="A1:I1"/>
    <mergeCell ref="B27:B28"/>
    <mergeCell ref="B31:B32"/>
    <mergeCell ref="B23:B26"/>
    <mergeCell ref="B3:B13"/>
    <mergeCell ref="B14:B22"/>
  </mergeCells>
  <pageMargins left="0.7" right="0.7" top="0.75" bottom="0.75" header="0.3" footer="0.3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Status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Timoci Naivalurua</dc:creator>
  <cp:lastModifiedBy>Zafiya Shamim</cp:lastModifiedBy>
  <cp:lastPrinted>2017-06-13T21:26:47Z</cp:lastPrinted>
  <dcterms:created xsi:type="dcterms:W3CDTF">2017-06-13T20:33:36Z</dcterms:created>
  <dcterms:modified xsi:type="dcterms:W3CDTF">2017-09-10T21:35:32Z</dcterms:modified>
</cp:coreProperties>
</file>